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E:\Work_ВМР\2024_2025\Олімпіда_ІІ_етап\Ekonomika\Протоколи\"/>
    </mc:Choice>
  </mc:AlternateContent>
  <xr:revisionPtr revIDLastSave="0" documentId="13_ncr:1_{88D01EB5-5B51-420F-B2D5-B259390DFF9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9 клас" sheetId="6" r:id="rId1"/>
    <sheet name="10 клас" sheetId="7" r:id="rId2"/>
    <sheet name="11 клас" sheetId="3" r:id="rId3"/>
  </sheets>
  <definedNames>
    <definedName name="БД">#REF!</definedName>
    <definedName name="Члени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0" i="6" l="1"/>
  <c r="O8" i="6"/>
  <c r="O12" i="6"/>
  <c r="O13" i="6"/>
  <c r="O7" i="6"/>
  <c r="O14" i="6"/>
  <c r="O9" i="6"/>
  <c r="O11" i="6"/>
  <c r="O9" i="7"/>
  <c r="O10" i="7"/>
  <c r="O13" i="7"/>
  <c r="O11" i="7"/>
  <c r="O7" i="7"/>
  <c r="O8" i="7"/>
  <c r="O12" i="7"/>
  <c r="O7" i="3"/>
  <c r="O10" i="3"/>
  <c r="O8" i="3"/>
  <c r="O9" i="3"/>
</calcChain>
</file>

<file path=xl/sharedStrings.xml><?xml version="1.0" encoding="utf-8"?>
<sst xmlns="http://schemas.openxmlformats.org/spreadsheetml/2006/main" count="185" uniqueCount="81">
  <si>
    <t>Протокол</t>
  </si>
  <si>
    <t>№
з/п</t>
  </si>
  <si>
    <t>Код</t>
  </si>
  <si>
    <t>Прізвище, ім'я та по-батькові</t>
  </si>
  <si>
    <t>Дата народження</t>
  </si>
  <si>
    <t>Заклад освіти</t>
  </si>
  <si>
    <t>Клас навчання</t>
  </si>
  <si>
    <t>Клас завдання</t>
  </si>
  <si>
    <t>Місце на І етапі</t>
  </si>
  <si>
    <t>Учитель</t>
  </si>
  <si>
    <t>Завдання</t>
  </si>
  <si>
    <t>Сума балів</t>
  </si>
  <si>
    <t>Місце</t>
  </si>
  <si>
    <t>Парфенюк Ірина Григорівна</t>
  </si>
  <si>
    <t>Голова журі:</t>
  </si>
  <si>
    <t>Члени журі:</t>
  </si>
  <si>
    <t>10 клас</t>
  </si>
  <si>
    <t>Тести</t>
  </si>
  <si>
    <t>Курганова Ірина Михайлівна</t>
  </si>
  <si>
    <t>Комунальний заклад «Вінницький технічний ліцей»</t>
  </si>
  <si>
    <t>Шифр</t>
  </si>
  <si>
    <t>Кислиця Вікторія Вікторівна</t>
  </si>
  <si>
    <t>Балан Анна Володимирівна</t>
  </si>
  <si>
    <t>22.06.2008</t>
  </si>
  <si>
    <t>Братко Владіслав Володимирович</t>
  </si>
  <si>
    <t>КЗ "Вінниьцкий ліцей  №31"</t>
  </si>
  <si>
    <t>9 клас</t>
  </si>
  <si>
    <t>11 клас</t>
  </si>
  <si>
    <t>Комунальний заклад "Вінницький ліцей №7 
ім. О. Сухомовського"</t>
  </si>
  <si>
    <t>Коровій Марія Богданівна</t>
  </si>
  <si>
    <t>Олесенко Інна Сергіївна</t>
  </si>
  <si>
    <t>Киришова Олена Олександрівна</t>
  </si>
  <si>
    <t>Терещенко Марія Андріївна</t>
  </si>
  <si>
    <t>Сосницька Софія Сергіївна</t>
  </si>
  <si>
    <t>17.02.2010</t>
  </si>
  <si>
    <t>Лебідь Артем Костянтинович</t>
  </si>
  <si>
    <t>11.06.2010</t>
  </si>
  <si>
    <t>Милий Мирослав Ігорович</t>
  </si>
  <si>
    <t>20.11.2009</t>
  </si>
  <si>
    <t>Рибачук Дарія Олегівна</t>
  </si>
  <si>
    <t>09.08.2009</t>
  </si>
  <si>
    <t>Коваль Владислав Віталійович</t>
  </si>
  <si>
    <t>07.10.2009</t>
  </si>
  <si>
    <t>17.08.2009</t>
  </si>
  <si>
    <t>10 листопада 2024 року</t>
  </si>
  <si>
    <t>перевірки робіт учасників ІІ (міського) етапу Всеукраїнської олімпіади з економіки 2024-2025 н.р.</t>
  </si>
  <si>
    <t>Комунальний заклад «Вінницький ліцей 
№ 7 ім. Олександра Сухомовського»</t>
  </si>
  <si>
    <t>Комунальний заклад 
«Вінницький технічний ліцей»</t>
  </si>
  <si>
    <t>Комунальний заклад 
«Вінницький ліцей № 7 ім. Олександра Сухомовського»</t>
  </si>
  <si>
    <t>Драпак Віталій Миколайович</t>
  </si>
  <si>
    <t>18.07.2008</t>
  </si>
  <si>
    <t>Кущ Марія Олександрівна</t>
  </si>
  <si>
    <t>27.07.2009</t>
  </si>
  <si>
    <t>15.12.2008</t>
  </si>
  <si>
    <t>Семенюк Анастасія Миколаївна</t>
  </si>
  <si>
    <t>06.06.2009</t>
  </si>
  <si>
    <t>Комунальний заклад «Вінницький ліцей №20»</t>
  </si>
  <si>
    <t>Шаповал Ярослав Юрійович</t>
  </si>
  <si>
    <t>Гончарук Артем Русланович</t>
  </si>
  <si>
    <t>23.01.2009</t>
  </si>
  <si>
    <t>Комунальний заклад «Вінницький ліцей №35»</t>
  </si>
  <si>
    <t>Захаров Іван Іванович</t>
  </si>
  <si>
    <t>Залюбівський Денис Петрович</t>
  </si>
  <si>
    <t>10.08.2008</t>
  </si>
  <si>
    <t>Оцалюк Тетяна Володимирівна</t>
  </si>
  <si>
    <t>27.03.2008</t>
  </si>
  <si>
    <t>Негода Андрій В'ячеславович</t>
  </si>
  <si>
    <t>Петренко Софія Олександрівна</t>
  </si>
  <si>
    <t>15.07.2008</t>
  </si>
  <si>
    <t>29.08.2008</t>
  </si>
  <si>
    <t>Лисий Костянтин Андрійович</t>
  </si>
  <si>
    <t>19.04.2008</t>
  </si>
  <si>
    <t>Комунальний заклад 
«Вінницький ліцей №20»</t>
  </si>
  <si>
    <t>Комунальний заклад 
"Вінницький ліцей №20"</t>
  </si>
  <si>
    <t>Комунальний заклад 
"Вінницький технічний ліцей"</t>
  </si>
  <si>
    <t>P</t>
  </si>
  <si>
    <t>А</t>
  </si>
  <si>
    <t>Ш</t>
  </si>
  <si>
    <t>І</t>
  </si>
  <si>
    <t>ІІ</t>
  </si>
  <si>
    <t>ІІІ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</si>
</sst>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color rgb="FF000000"/>
      <name val="Arial"/>
    </font>
    <font>
      <sz val="24"/>
      <color theme="1"/>
      <name val="Arial"/>
      <family val="2"/>
      <charset val="204"/>
    </font>
    <font>
      <sz val="18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color theme="1"/>
      <name val="Arial"/>
      <family val="2"/>
      <charset val="204"/>
      <scheme val="major"/>
    </font>
    <font>
      <sz val="10"/>
      <color rgb="FF000000"/>
      <name val="Arial"/>
      <family val="2"/>
      <charset val="204"/>
      <scheme val="major"/>
    </font>
  </fonts>
  <fills count="4">
    <fill>
      <patternFill patternType="none"/>
    </fill>
    <fill>
      <patternFill patternType="gray125"/>
    </fill>
    <fill>
      <patternFill patternType="solid">
        <fgColor rgb="FFC8C8C8"/>
        <bgColor rgb="FFC8C8C8"/>
      </patternFill>
    </fill>
    <fill>
      <patternFill patternType="solid">
        <fgColor rgb="FFE6B4B4"/>
        <bgColor rgb="FFE6B4B4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5" fillId="0" borderId="0" xfId="0" applyFont="1"/>
    <xf numFmtId="14" fontId="5" fillId="0" borderId="0" xfId="0" applyNumberFormat="1" applyFont="1"/>
    <xf numFmtId="0" fontId="6" fillId="0" borderId="0" xfId="0" applyFont="1" applyAlignment="1">
      <alignment horizontal="left" vertical="center"/>
    </xf>
    <xf numFmtId="0" fontId="3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5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14" fontId="9" fillId="0" borderId="5" xfId="0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8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9" fillId="0" borderId="5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/>
    </xf>
    <xf numFmtId="14" fontId="0" fillId="0" borderId="5" xfId="0" applyNumberFormat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3" fillId="2" borderId="5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4" fillId="0" borderId="5" xfId="0" applyFont="1" applyBorder="1"/>
    <xf numFmtId="0" fontId="3" fillId="3" borderId="5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/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0" borderId="4" xfId="0" applyFont="1" applyBorder="1"/>
    <xf numFmtId="0" fontId="3" fillId="2" borderId="2" xfId="0" applyFont="1" applyFill="1" applyBorder="1" applyAlignment="1">
      <alignment horizontal="center" vertical="center" wrapText="1"/>
    </xf>
    <xf numFmtId="0" fontId="4" fillId="0" borderId="3" xfId="0" applyFont="1" applyBorder="1"/>
    <xf numFmtId="0" fontId="3" fillId="3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413E01-5C57-4DA7-9F6B-5DB6D685F236}">
  <sheetPr>
    <outlinePr summaryBelow="0" summaryRight="0"/>
  </sheetPr>
  <dimension ref="A1:P22"/>
  <sheetViews>
    <sheetView tabSelected="1" zoomScale="80" zoomScaleNormal="80" workbookViewId="0">
      <selection activeCell="I20" sqref="I20"/>
    </sheetView>
  </sheetViews>
  <sheetFormatPr defaultColWidth="14.44140625" defaultRowHeight="15.75" customHeight="1" x14ac:dyDescent="0.25"/>
  <cols>
    <col min="1" max="1" width="4.44140625" customWidth="1"/>
    <col min="2" max="3" width="8.6640625" customWidth="1"/>
    <col min="4" max="4" width="33" bestFit="1" customWidth="1"/>
    <col min="5" max="5" width="12.6640625" bestFit="1" customWidth="1"/>
    <col min="6" max="6" width="53.109375" customWidth="1"/>
    <col min="7" max="9" width="7.33203125" customWidth="1"/>
    <col min="10" max="10" width="26.88671875" customWidth="1"/>
    <col min="11" max="11" width="7.44140625" customWidth="1"/>
    <col min="12" max="14" width="5.88671875" customWidth="1"/>
    <col min="15" max="16" width="8.6640625" customWidth="1"/>
  </cols>
  <sheetData>
    <row r="1" spans="1:16" ht="30" x14ac:dyDescent="0.25">
      <c r="A1" s="29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</row>
    <row r="2" spans="1:16" ht="22.8" x14ac:dyDescent="0.25">
      <c r="A2" s="31" t="s">
        <v>45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</row>
    <row r="3" spans="1:16" ht="22.8" x14ac:dyDescent="0.25">
      <c r="A3" s="31" t="s">
        <v>26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</row>
    <row r="4" spans="1:16" ht="22.8" x14ac:dyDescent="0.25">
      <c r="A4" s="31" t="s">
        <v>44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</row>
    <row r="5" spans="1:16" ht="13.2" customHeight="1" x14ac:dyDescent="0.25">
      <c r="A5" s="26" t="s">
        <v>1</v>
      </c>
      <c r="B5" s="26" t="s">
        <v>2</v>
      </c>
      <c r="C5" s="26" t="s">
        <v>20</v>
      </c>
      <c r="D5" s="26" t="s">
        <v>3</v>
      </c>
      <c r="E5" s="26" t="s">
        <v>4</v>
      </c>
      <c r="F5" s="26" t="s">
        <v>5</v>
      </c>
      <c r="G5" s="26" t="s">
        <v>6</v>
      </c>
      <c r="H5" s="26" t="s">
        <v>7</v>
      </c>
      <c r="I5" s="26" t="s">
        <v>8</v>
      </c>
      <c r="J5" s="26" t="s">
        <v>9</v>
      </c>
      <c r="K5" s="26" t="s">
        <v>10</v>
      </c>
      <c r="L5" s="27"/>
      <c r="M5" s="27"/>
      <c r="N5" s="27"/>
      <c r="O5" s="28" t="s">
        <v>11</v>
      </c>
      <c r="P5" s="26" t="s">
        <v>12</v>
      </c>
    </row>
    <row r="6" spans="1:16" ht="30.75" customHeight="1" x14ac:dyDescent="0.25">
      <c r="A6" s="27"/>
      <c r="B6" s="27"/>
      <c r="C6" s="27"/>
      <c r="D6" s="27"/>
      <c r="E6" s="27"/>
      <c r="F6" s="27"/>
      <c r="G6" s="27"/>
      <c r="H6" s="27"/>
      <c r="I6" s="27"/>
      <c r="J6" s="27"/>
      <c r="K6" s="21" t="s">
        <v>17</v>
      </c>
      <c r="L6" s="21">
        <v>1</v>
      </c>
      <c r="M6" s="21">
        <v>2</v>
      </c>
      <c r="N6" s="21">
        <v>3</v>
      </c>
      <c r="O6" s="27"/>
      <c r="P6" s="27"/>
    </row>
    <row r="7" spans="1:16" ht="30.75" customHeight="1" x14ac:dyDescent="0.25">
      <c r="A7" s="8">
        <v>1</v>
      </c>
      <c r="B7" s="9" t="s">
        <v>76</v>
      </c>
      <c r="C7" s="9">
        <v>4</v>
      </c>
      <c r="D7" s="16" t="s">
        <v>39</v>
      </c>
      <c r="E7" s="9" t="s">
        <v>40</v>
      </c>
      <c r="F7" s="24" t="s">
        <v>48</v>
      </c>
      <c r="G7" s="9">
        <v>9</v>
      </c>
      <c r="H7" s="9">
        <v>9</v>
      </c>
      <c r="I7" s="9">
        <v>2</v>
      </c>
      <c r="J7" s="16" t="s">
        <v>13</v>
      </c>
      <c r="K7" s="8">
        <v>27</v>
      </c>
      <c r="L7" s="8">
        <v>5</v>
      </c>
      <c r="M7" s="8">
        <v>10</v>
      </c>
      <c r="N7" s="8">
        <v>15</v>
      </c>
      <c r="O7" s="8">
        <f t="shared" ref="O7:O14" si="0">SUM(K7:N7)</f>
        <v>57</v>
      </c>
      <c r="P7" s="23" t="s">
        <v>78</v>
      </c>
    </row>
    <row r="8" spans="1:16" ht="25.2" customHeight="1" x14ac:dyDescent="0.25">
      <c r="A8" s="8">
        <v>2</v>
      </c>
      <c r="B8" s="9" t="s">
        <v>76</v>
      </c>
      <c r="C8" s="10">
        <v>3</v>
      </c>
      <c r="D8" s="16" t="s">
        <v>33</v>
      </c>
      <c r="E8" s="9" t="s">
        <v>34</v>
      </c>
      <c r="F8" s="24" t="s">
        <v>46</v>
      </c>
      <c r="G8" s="9">
        <v>9</v>
      </c>
      <c r="H8" s="9">
        <v>9</v>
      </c>
      <c r="I8" s="9">
        <v>3</v>
      </c>
      <c r="J8" s="16" t="s">
        <v>13</v>
      </c>
      <c r="K8" s="8">
        <v>27</v>
      </c>
      <c r="L8" s="8">
        <v>5</v>
      </c>
      <c r="M8" s="8">
        <v>10</v>
      </c>
      <c r="N8" s="8">
        <v>10</v>
      </c>
      <c r="O8" s="8">
        <f t="shared" si="0"/>
        <v>52</v>
      </c>
      <c r="P8" s="10" t="s">
        <v>79</v>
      </c>
    </row>
    <row r="9" spans="1:16" ht="25.2" customHeight="1" x14ac:dyDescent="0.25">
      <c r="A9" s="8">
        <v>3</v>
      </c>
      <c r="B9" s="9" t="s">
        <v>76</v>
      </c>
      <c r="C9" s="9">
        <v>2</v>
      </c>
      <c r="D9" s="16" t="s">
        <v>32</v>
      </c>
      <c r="E9" s="9" t="s">
        <v>43</v>
      </c>
      <c r="F9" s="24" t="s">
        <v>48</v>
      </c>
      <c r="G9" s="9">
        <v>9</v>
      </c>
      <c r="H9" s="9">
        <v>9</v>
      </c>
      <c r="I9" s="9">
        <v>1</v>
      </c>
      <c r="J9" s="16" t="s">
        <v>13</v>
      </c>
      <c r="K9" s="8">
        <v>27</v>
      </c>
      <c r="L9" s="8">
        <v>2</v>
      </c>
      <c r="M9" s="8">
        <v>4</v>
      </c>
      <c r="N9" s="8">
        <v>7</v>
      </c>
      <c r="O9" s="8">
        <f t="shared" si="0"/>
        <v>40</v>
      </c>
      <c r="P9" s="10" t="s">
        <v>80</v>
      </c>
    </row>
    <row r="10" spans="1:16" ht="13.2" x14ac:dyDescent="0.25">
      <c r="A10" s="8">
        <v>4</v>
      </c>
      <c r="B10" s="9" t="s">
        <v>76</v>
      </c>
      <c r="C10" s="10">
        <v>5</v>
      </c>
      <c r="D10" s="17" t="s">
        <v>31</v>
      </c>
      <c r="E10" s="12">
        <v>40560</v>
      </c>
      <c r="F10" s="25" t="s">
        <v>19</v>
      </c>
      <c r="G10" s="14">
        <v>8</v>
      </c>
      <c r="H10" s="14">
        <v>9</v>
      </c>
      <c r="I10" s="14">
        <v>1</v>
      </c>
      <c r="J10" s="15" t="s">
        <v>30</v>
      </c>
      <c r="K10" s="8">
        <v>12</v>
      </c>
      <c r="L10" s="8">
        <v>2</v>
      </c>
      <c r="M10" s="8">
        <v>0</v>
      </c>
      <c r="N10" s="8">
        <v>6</v>
      </c>
      <c r="O10" s="8">
        <f t="shared" si="0"/>
        <v>20</v>
      </c>
      <c r="P10" s="9"/>
    </row>
    <row r="11" spans="1:16" s="13" customFormat="1" ht="13.2" x14ac:dyDescent="0.25">
      <c r="A11" s="8">
        <v>5</v>
      </c>
      <c r="B11" s="9" t="s">
        <v>76</v>
      </c>
      <c r="C11" s="10">
        <v>1</v>
      </c>
      <c r="D11" s="18" t="s">
        <v>29</v>
      </c>
      <c r="E11" s="19">
        <v>40675</v>
      </c>
      <c r="F11" s="25" t="s">
        <v>19</v>
      </c>
      <c r="G11" s="8">
        <v>8</v>
      </c>
      <c r="H11" s="8">
        <v>9</v>
      </c>
      <c r="I11" s="8">
        <v>2</v>
      </c>
      <c r="J11" s="15" t="s">
        <v>30</v>
      </c>
      <c r="K11" s="8">
        <v>11</v>
      </c>
      <c r="L11" s="8">
        <v>2</v>
      </c>
      <c r="M11" s="8">
        <v>0</v>
      </c>
      <c r="N11" s="8">
        <v>2</v>
      </c>
      <c r="O11" s="8">
        <f t="shared" si="0"/>
        <v>15</v>
      </c>
      <c r="P11" s="11"/>
    </row>
    <row r="12" spans="1:16" ht="26.4" x14ac:dyDescent="0.25">
      <c r="A12" s="8">
        <v>6</v>
      </c>
      <c r="B12" s="9" t="s">
        <v>76</v>
      </c>
      <c r="C12" s="11"/>
      <c r="D12" s="16" t="s">
        <v>35</v>
      </c>
      <c r="E12" s="9" t="s">
        <v>36</v>
      </c>
      <c r="F12" s="24" t="s">
        <v>47</v>
      </c>
      <c r="G12" s="9">
        <v>9</v>
      </c>
      <c r="H12" s="9">
        <v>9</v>
      </c>
      <c r="I12" s="9">
        <v>2</v>
      </c>
      <c r="J12" s="16" t="s">
        <v>30</v>
      </c>
      <c r="K12" s="14"/>
      <c r="L12" s="14"/>
      <c r="M12" s="14"/>
      <c r="N12" s="14"/>
      <c r="O12" s="8">
        <f t="shared" si="0"/>
        <v>0</v>
      </c>
      <c r="P12" s="9"/>
    </row>
    <row r="13" spans="1:16" ht="26.4" x14ac:dyDescent="0.25">
      <c r="A13" s="8">
        <v>7</v>
      </c>
      <c r="B13" s="9" t="s">
        <v>76</v>
      </c>
      <c r="C13" s="9"/>
      <c r="D13" s="16" t="s">
        <v>37</v>
      </c>
      <c r="E13" s="9" t="s">
        <v>38</v>
      </c>
      <c r="F13" s="24" t="s">
        <v>47</v>
      </c>
      <c r="G13" s="9">
        <v>9</v>
      </c>
      <c r="H13" s="9">
        <v>9</v>
      </c>
      <c r="I13" s="9">
        <v>2</v>
      </c>
      <c r="J13" s="16" t="s">
        <v>30</v>
      </c>
      <c r="K13" s="8"/>
      <c r="L13" s="8"/>
      <c r="M13" s="8"/>
      <c r="N13" s="8"/>
      <c r="O13" s="8">
        <f t="shared" si="0"/>
        <v>0</v>
      </c>
      <c r="P13" s="9"/>
    </row>
    <row r="14" spans="1:16" ht="26.4" x14ac:dyDescent="0.25">
      <c r="A14" s="8">
        <v>8</v>
      </c>
      <c r="B14" s="9" t="s">
        <v>76</v>
      </c>
      <c r="C14" s="9"/>
      <c r="D14" s="16" t="s">
        <v>41</v>
      </c>
      <c r="E14" s="9" t="s">
        <v>42</v>
      </c>
      <c r="F14" s="24" t="s">
        <v>47</v>
      </c>
      <c r="G14" s="9">
        <v>9</v>
      </c>
      <c r="H14" s="9">
        <v>9</v>
      </c>
      <c r="I14" s="9">
        <v>1</v>
      </c>
      <c r="J14" s="16" t="s">
        <v>30</v>
      </c>
      <c r="K14" s="8"/>
      <c r="L14" s="8"/>
      <c r="M14" s="8"/>
      <c r="N14" s="8"/>
      <c r="O14" s="8">
        <f t="shared" si="0"/>
        <v>0</v>
      </c>
      <c r="P14" s="9"/>
    </row>
    <row r="15" spans="1:16" ht="13.2" x14ac:dyDescent="0.25">
      <c r="A15" s="1"/>
      <c r="B15" s="5"/>
      <c r="C15" s="5"/>
      <c r="D15" s="20"/>
      <c r="E15" s="2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6" ht="13.2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</row>
    <row r="17" spans="1:16" ht="13.2" x14ac:dyDescent="0.25">
      <c r="A17" s="3" t="s">
        <v>14</v>
      </c>
      <c r="B17" s="3"/>
      <c r="C17" s="3"/>
      <c r="D17" s="6" t="s">
        <v>18</v>
      </c>
      <c r="E17" s="3"/>
      <c r="F17" s="7" t="s">
        <v>25</v>
      </c>
      <c r="G17" s="3"/>
      <c r="H17" s="3"/>
      <c r="I17" s="3"/>
      <c r="J17" s="3"/>
      <c r="K17" s="3"/>
      <c r="L17" s="3"/>
      <c r="M17" s="3"/>
      <c r="N17" s="3"/>
      <c r="O17" s="3"/>
      <c r="P17" s="3"/>
    </row>
    <row r="18" spans="1:16" ht="13.2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</row>
    <row r="19" spans="1:16" ht="26.4" x14ac:dyDescent="0.25">
      <c r="A19" s="3" t="s">
        <v>15</v>
      </c>
      <c r="B19" s="3"/>
      <c r="C19" s="3"/>
      <c r="D19" s="3" t="s">
        <v>24</v>
      </c>
      <c r="E19" s="3"/>
      <c r="F19" s="7" t="s">
        <v>73</v>
      </c>
      <c r="G19" s="3"/>
      <c r="H19" s="3"/>
      <c r="I19" s="3"/>
      <c r="J19" s="3"/>
      <c r="K19" s="3"/>
      <c r="L19" s="3"/>
      <c r="M19" s="3"/>
      <c r="N19" s="3"/>
      <c r="O19" s="3"/>
      <c r="P19" s="3"/>
    </row>
    <row r="20" spans="1:16" ht="26.4" x14ac:dyDescent="0.25">
      <c r="A20" s="3"/>
      <c r="B20" s="3"/>
      <c r="C20" s="3"/>
      <c r="D20" s="6" t="s">
        <v>30</v>
      </c>
      <c r="E20" s="3"/>
      <c r="F20" s="7" t="s">
        <v>74</v>
      </c>
      <c r="G20" s="3"/>
      <c r="H20" s="3"/>
      <c r="I20" s="3"/>
      <c r="J20" s="3"/>
      <c r="K20" s="3"/>
      <c r="L20" s="3"/>
      <c r="M20" s="3"/>
      <c r="N20" s="3"/>
      <c r="O20" s="3"/>
      <c r="P20" s="3"/>
    </row>
    <row r="21" spans="1:16" ht="26.4" x14ac:dyDescent="0.25">
      <c r="A21" s="3"/>
      <c r="B21" s="3"/>
      <c r="C21" s="3"/>
      <c r="D21" s="6" t="s">
        <v>13</v>
      </c>
      <c r="E21" s="3"/>
      <c r="F21" s="7" t="s">
        <v>28</v>
      </c>
      <c r="G21" s="3"/>
      <c r="H21" s="3"/>
      <c r="I21" s="3"/>
      <c r="J21" s="3"/>
      <c r="K21" s="3"/>
      <c r="L21" s="3"/>
      <c r="M21" s="3"/>
      <c r="N21" s="3"/>
      <c r="O21" s="3"/>
      <c r="P21" s="3"/>
    </row>
    <row r="22" spans="1:16" ht="13.2" x14ac:dyDescent="0.25">
      <c r="A22" s="3"/>
      <c r="B22" s="3"/>
      <c r="C22" s="3"/>
      <c r="D22" s="6"/>
      <c r="E22" s="3"/>
      <c r="F22" s="7"/>
      <c r="G22" s="3"/>
      <c r="H22" s="3"/>
      <c r="I22" s="3"/>
      <c r="J22" s="3"/>
      <c r="K22" s="3"/>
      <c r="L22" s="3"/>
      <c r="M22" s="3"/>
      <c r="N22" s="3"/>
      <c r="O22" s="3"/>
      <c r="P22" s="3"/>
    </row>
  </sheetData>
  <sortState xmlns:xlrd2="http://schemas.microsoft.com/office/spreadsheetml/2017/richdata2" ref="A7:O14">
    <sortCondition descending="1" ref="O7:O14"/>
  </sortState>
  <mergeCells count="17">
    <mergeCell ref="A1:P1"/>
    <mergeCell ref="A2:P2"/>
    <mergeCell ref="A3:P3"/>
    <mergeCell ref="A4:P4"/>
    <mergeCell ref="A5:A6"/>
    <mergeCell ref="B5:B6"/>
    <mergeCell ref="C5:C6"/>
    <mergeCell ref="D5:D6"/>
    <mergeCell ref="E5:E6"/>
    <mergeCell ref="F5:F6"/>
    <mergeCell ref="P5:P6"/>
    <mergeCell ref="G5:G6"/>
    <mergeCell ref="H5:H6"/>
    <mergeCell ref="I5:I6"/>
    <mergeCell ref="J5:J6"/>
    <mergeCell ref="K5:N5"/>
    <mergeCell ref="O5:O6"/>
  </mergeCells>
  <pageMargins left="0.70866141732283472" right="0.70866141732283472" top="0.74803149606299213" bottom="0.74803149606299213" header="0.31496062992125984" footer="0.31496062992125984"/>
  <pageSetup paperSize="9" scale="6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959511-3200-4410-8BC7-89360D35A664}">
  <sheetPr>
    <outlinePr summaryBelow="0" summaryRight="0"/>
  </sheetPr>
  <dimension ref="A1:P19"/>
  <sheetViews>
    <sheetView zoomScale="90" zoomScaleNormal="90" workbookViewId="0">
      <selection activeCell="J19" sqref="J19"/>
    </sheetView>
  </sheetViews>
  <sheetFormatPr defaultColWidth="14.44140625" defaultRowHeight="15.75" customHeight="1" x14ac:dyDescent="0.25"/>
  <cols>
    <col min="1" max="1" width="4.44140625" customWidth="1"/>
    <col min="2" max="2" width="8.21875" customWidth="1"/>
    <col min="3" max="3" width="8.6640625" customWidth="1"/>
    <col min="4" max="4" width="31.21875" bestFit="1" customWidth="1"/>
    <col min="5" max="5" width="12.44140625" bestFit="1" customWidth="1"/>
    <col min="6" max="6" width="49.88671875" bestFit="1" customWidth="1"/>
    <col min="7" max="9" width="7.33203125" customWidth="1"/>
    <col min="10" max="10" width="26" bestFit="1" customWidth="1"/>
    <col min="11" max="11" width="7.44140625" customWidth="1"/>
    <col min="12" max="14" width="5.88671875" customWidth="1"/>
    <col min="15" max="16" width="8.6640625" customWidth="1"/>
  </cols>
  <sheetData>
    <row r="1" spans="1:16" ht="30" x14ac:dyDescent="0.25">
      <c r="A1" s="29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</row>
    <row r="2" spans="1:16" ht="22.8" x14ac:dyDescent="0.25">
      <c r="A2" s="31" t="s">
        <v>45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</row>
    <row r="3" spans="1:16" ht="22.8" x14ac:dyDescent="0.25">
      <c r="A3" s="31" t="s">
        <v>16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</row>
    <row r="4" spans="1:16" ht="22.8" x14ac:dyDescent="0.25">
      <c r="A4" s="31" t="s">
        <v>44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</row>
    <row r="5" spans="1:16" ht="13.2" x14ac:dyDescent="0.25">
      <c r="A5" s="32" t="s">
        <v>1</v>
      </c>
      <c r="B5" s="32" t="s">
        <v>2</v>
      </c>
      <c r="C5" s="32" t="s">
        <v>20</v>
      </c>
      <c r="D5" s="32" t="s">
        <v>3</v>
      </c>
      <c r="E5" s="32" t="s">
        <v>4</v>
      </c>
      <c r="F5" s="32" t="s">
        <v>5</v>
      </c>
      <c r="G5" s="32" t="s">
        <v>6</v>
      </c>
      <c r="H5" s="32" t="s">
        <v>7</v>
      </c>
      <c r="I5" s="32" t="s">
        <v>8</v>
      </c>
      <c r="J5" s="32" t="s">
        <v>9</v>
      </c>
      <c r="K5" s="34" t="s">
        <v>10</v>
      </c>
      <c r="L5" s="35"/>
      <c r="M5" s="35"/>
      <c r="N5" s="35"/>
      <c r="O5" s="36" t="s">
        <v>11</v>
      </c>
      <c r="P5" s="32" t="s">
        <v>12</v>
      </c>
    </row>
    <row r="6" spans="1:16" ht="30.75" customHeight="1" x14ac:dyDescent="0.25">
      <c r="A6" s="33"/>
      <c r="B6" s="33"/>
      <c r="C6" s="33"/>
      <c r="D6" s="33"/>
      <c r="E6" s="33"/>
      <c r="F6" s="33"/>
      <c r="G6" s="33"/>
      <c r="H6" s="33"/>
      <c r="I6" s="33"/>
      <c r="J6" s="33"/>
      <c r="K6" s="4" t="s">
        <v>17</v>
      </c>
      <c r="L6" s="4">
        <v>1</v>
      </c>
      <c r="M6" s="4">
        <v>2</v>
      </c>
      <c r="N6" s="4">
        <v>3</v>
      </c>
      <c r="O6" s="33"/>
      <c r="P6" s="33"/>
    </row>
    <row r="7" spans="1:16" ht="30.75" customHeight="1" x14ac:dyDescent="0.25">
      <c r="A7" s="8">
        <v>1</v>
      </c>
      <c r="B7" s="9" t="s">
        <v>75</v>
      </c>
      <c r="C7" s="9">
        <v>5</v>
      </c>
      <c r="D7" s="9" t="s">
        <v>62</v>
      </c>
      <c r="E7" s="9" t="s">
        <v>63</v>
      </c>
      <c r="F7" s="22" t="s">
        <v>48</v>
      </c>
      <c r="G7" s="9">
        <v>10</v>
      </c>
      <c r="H7" s="9">
        <v>10</v>
      </c>
      <c r="I7" s="9">
        <v>1</v>
      </c>
      <c r="J7" s="9" t="s">
        <v>13</v>
      </c>
      <c r="K7" s="8">
        <v>17</v>
      </c>
      <c r="L7" s="8">
        <v>2</v>
      </c>
      <c r="M7" s="8">
        <v>9</v>
      </c>
      <c r="N7" s="8">
        <v>14</v>
      </c>
      <c r="O7" s="8">
        <f t="shared" ref="O7:O13" si="0">SUM(K7:N7)</f>
        <v>42</v>
      </c>
      <c r="P7" s="23" t="s">
        <v>78</v>
      </c>
    </row>
    <row r="8" spans="1:16" ht="13.2" x14ac:dyDescent="0.25">
      <c r="A8" s="8">
        <v>2</v>
      </c>
      <c r="B8" s="9" t="s">
        <v>75</v>
      </c>
      <c r="C8" s="8">
        <v>6</v>
      </c>
      <c r="D8" s="9" t="s">
        <v>64</v>
      </c>
      <c r="E8" s="9" t="s">
        <v>65</v>
      </c>
      <c r="F8" s="9" t="s">
        <v>56</v>
      </c>
      <c r="G8" s="9">
        <v>10</v>
      </c>
      <c r="H8" s="9">
        <v>10</v>
      </c>
      <c r="I8" s="9">
        <v>1</v>
      </c>
      <c r="J8" s="9" t="s">
        <v>57</v>
      </c>
      <c r="K8" s="8">
        <v>11</v>
      </c>
      <c r="L8" s="8">
        <v>5</v>
      </c>
      <c r="M8" s="8">
        <v>6</v>
      </c>
      <c r="N8" s="8">
        <v>10</v>
      </c>
      <c r="O8" s="8">
        <f t="shared" si="0"/>
        <v>32</v>
      </c>
      <c r="P8" s="10" t="s">
        <v>79</v>
      </c>
    </row>
    <row r="9" spans="1:16" ht="26.4" x14ac:dyDescent="0.25">
      <c r="A9" s="8">
        <v>3</v>
      </c>
      <c r="B9" s="9" t="s">
        <v>75</v>
      </c>
      <c r="C9" s="10">
        <v>8</v>
      </c>
      <c r="D9" s="9" t="s">
        <v>51</v>
      </c>
      <c r="E9" s="9" t="s">
        <v>52</v>
      </c>
      <c r="F9" s="22" t="s">
        <v>48</v>
      </c>
      <c r="G9" s="9">
        <v>10</v>
      </c>
      <c r="H9" s="9">
        <v>10</v>
      </c>
      <c r="I9" s="9">
        <v>3</v>
      </c>
      <c r="J9" s="9" t="s">
        <v>13</v>
      </c>
      <c r="K9" s="8">
        <v>17</v>
      </c>
      <c r="L9" s="8">
        <v>5</v>
      </c>
      <c r="M9" s="8">
        <v>8</v>
      </c>
      <c r="N9" s="8">
        <v>0</v>
      </c>
      <c r="O9" s="8">
        <f t="shared" si="0"/>
        <v>30</v>
      </c>
      <c r="P9" s="10" t="s">
        <v>80</v>
      </c>
    </row>
    <row r="10" spans="1:16" ht="26.4" x14ac:dyDescent="0.25">
      <c r="A10" s="8">
        <v>4</v>
      </c>
      <c r="B10" s="9" t="s">
        <v>75</v>
      </c>
      <c r="C10" s="10">
        <v>4</v>
      </c>
      <c r="D10" s="9" t="s">
        <v>66</v>
      </c>
      <c r="E10" s="9" t="s">
        <v>53</v>
      </c>
      <c r="F10" s="22" t="s">
        <v>48</v>
      </c>
      <c r="G10" s="9">
        <v>10</v>
      </c>
      <c r="H10" s="9">
        <v>10</v>
      </c>
      <c r="I10" s="9">
        <v>2</v>
      </c>
      <c r="J10" s="9" t="s">
        <v>13</v>
      </c>
      <c r="K10" s="8">
        <v>11</v>
      </c>
      <c r="L10" s="8">
        <v>5</v>
      </c>
      <c r="M10" s="8">
        <v>1</v>
      </c>
      <c r="N10" s="8">
        <v>0</v>
      </c>
      <c r="O10" s="8">
        <f t="shared" si="0"/>
        <v>17</v>
      </c>
      <c r="P10" s="23"/>
    </row>
    <row r="11" spans="1:16" ht="19.5" customHeight="1" x14ac:dyDescent="0.25">
      <c r="A11" s="8">
        <v>5</v>
      </c>
      <c r="B11" s="9" t="s">
        <v>75</v>
      </c>
      <c r="C11" s="9">
        <v>2</v>
      </c>
      <c r="D11" s="9" t="s">
        <v>58</v>
      </c>
      <c r="E11" s="9" t="s">
        <v>59</v>
      </c>
      <c r="F11" s="9" t="s">
        <v>60</v>
      </c>
      <c r="G11" s="9">
        <v>10</v>
      </c>
      <c r="H11" s="9">
        <v>10</v>
      </c>
      <c r="I11" s="9">
        <v>1</v>
      </c>
      <c r="J11" s="9" t="s">
        <v>61</v>
      </c>
      <c r="K11" s="8">
        <v>11</v>
      </c>
      <c r="L11" s="8">
        <v>0</v>
      </c>
      <c r="M11" s="8">
        <v>2</v>
      </c>
      <c r="N11" s="8">
        <v>0</v>
      </c>
      <c r="O11" s="8">
        <f t="shared" si="0"/>
        <v>13</v>
      </c>
      <c r="P11" s="23"/>
    </row>
    <row r="12" spans="1:16" ht="26.4" x14ac:dyDescent="0.25">
      <c r="A12" s="8">
        <v>6</v>
      </c>
      <c r="B12" s="9" t="s">
        <v>75</v>
      </c>
      <c r="C12" s="10">
        <v>1</v>
      </c>
      <c r="D12" s="9" t="s">
        <v>49</v>
      </c>
      <c r="E12" s="9" t="s">
        <v>50</v>
      </c>
      <c r="F12" s="22" t="s">
        <v>47</v>
      </c>
      <c r="G12" s="9">
        <v>10</v>
      </c>
      <c r="H12" s="9">
        <v>10</v>
      </c>
      <c r="I12" s="9">
        <v>3</v>
      </c>
      <c r="J12" s="9" t="s">
        <v>30</v>
      </c>
      <c r="K12" s="8">
        <v>11</v>
      </c>
      <c r="L12" s="8">
        <v>0</v>
      </c>
      <c r="M12" s="8">
        <v>1</v>
      </c>
      <c r="N12" s="8">
        <v>0</v>
      </c>
      <c r="O12" s="8">
        <f t="shared" si="0"/>
        <v>12</v>
      </c>
      <c r="P12" s="23"/>
    </row>
    <row r="13" spans="1:16" ht="13.2" x14ac:dyDescent="0.25">
      <c r="A13" s="8">
        <v>7</v>
      </c>
      <c r="B13" s="9" t="s">
        <v>75</v>
      </c>
      <c r="C13" s="9">
        <v>3</v>
      </c>
      <c r="D13" s="9" t="s">
        <v>54</v>
      </c>
      <c r="E13" s="9" t="s">
        <v>55</v>
      </c>
      <c r="F13" s="9" t="s">
        <v>56</v>
      </c>
      <c r="G13" s="9">
        <v>10</v>
      </c>
      <c r="H13" s="9">
        <v>10</v>
      </c>
      <c r="I13" s="9">
        <v>2</v>
      </c>
      <c r="J13" s="9" t="s">
        <v>57</v>
      </c>
      <c r="K13" s="8">
        <v>8</v>
      </c>
      <c r="L13" s="8">
        <v>1</v>
      </c>
      <c r="M13" s="8">
        <v>1</v>
      </c>
      <c r="N13" s="8">
        <v>0</v>
      </c>
      <c r="O13" s="8">
        <f t="shared" si="0"/>
        <v>10</v>
      </c>
      <c r="P13" s="23"/>
    </row>
    <row r="14" spans="1:16" ht="13.2" x14ac:dyDescent="0.25">
      <c r="A14" s="3"/>
      <c r="B14" s="3"/>
      <c r="C14" s="3"/>
      <c r="D14" s="6"/>
      <c r="E14" s="3"/>
      <c r="F14" s="7"/>
      <c r="G14" s="3"/>
      <c r="H14" s="3"/>
      <c r="I14" s="3"/>
      <c r="J14" s="3"/>
      <c r="K14" s="3"/>
      <c r="L14" s="3"/>
      <c r="M14" s="3"/>
      <c r="N14" s="3"/>
      <c r="O14" s="3"/>
      <c r="P14" s="3"/>
    </row>
    <row r="15" spans="1:16" ht="13.2" x14ac:dyDescent="0.25">
      <c r="A15" s="3" t="s">
        <v>14</v>
      </c>
      <c r="B15" s="3"/>
      <c r="C15" s="3"/>
      <c r="D15" s="6" t="s">
        <v>18</v>
      </c>
      <c r="E15" s="3"/>
      <c r="F15" s="7" t="s">
        <v>25</v>
      </c>
      <c r="G15" s="3"/>
      <c r="H15" s="3"/>
      <c r="I15" s="3"/>
      <c r="J15" s="3"/>
      <c r="K15" s="3"/>
      <c r="L15" s="3"/>
      <c r="M15" s="3"/>
      <c r="N15" s="3"/>
      <c r="O15" s="3"/>
      <c r="P15" s="3"/>
    </row>
    <row r="16" spans="1:16" ht="13.2" x14ac:dyDescent="0.2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</row>
    <row r="17" spans="1:16" ht="26.4" x14ac:dyDescent="0.25">
      <c r="A17" s="3" t="s">
        <v>15</v>
      </c>
      <c r="B17" s="3"/>
      <c r="C17" s="3"/>
      <c r="D17" s="3" t="s">
        <v>24</v>
      </c>
      <c r="E17" s="3"/>
      <c r="F17" s="7" t="s">
        <v>73</v>
      </c>
      <c r="G17" s="3"/>
      <c r="H17" s="3"/>
      <c r="I17" s="3"/>
      <c r="J17" s="3"/>
      <c r="K17" s="3"/>
      <c r="L17" s="3"/>
      <c r="M17" s="3"/>
      <c r="N17" s="3"/>
      <c r="O17" s="3"/>
      <c r="P17" s="3"/>
    </row>
    <row r="18" spans="1:16" ht="26.4" x14ac:dyDescent="0.25">
      <c r="A18" s="3"/>
      <c r="B18" s="3"/>
      <c r="C18" s="3"/>
      <c r="D18" s="6" t="s">
        <v>30</v>
      </c>
      <c r="E18" s="3"/>
      <c r="F18" s="7" t="s">
        <v>74</v>
      </c>
      <c r="G18" s="3"/>
      <c r="H18" s="3"/>
      <c r="I18" s="3"/>
      <c r="J18" s="3"/>
      <c r="K18" s="3"/>
      <c r="L18" s="3"/>
      <c r="M18" s="3"/>
      <c r="N18" s="3"/>
      <c r="O18" s="3"/>
      <c r="P18" s="3"/>
    </row>
    <row r="19" spans="1:16" ht="26.4" x14ac:dyDescent="0.25">
      <c r="A19" s="3"/>
      <c r="B19" s="3"/>
      <c r="C19" s="3"/>
      <c r="D19" s="6" t="s">
        <v>13</v>
      </c>
      <c r="E19" s="3"/>
      <c r="F19" s="7" t="s">
        <v>28</v>
      </c>
      <c r="G19" s="3"/>
      <c r="H19" s="3"/>
      <c r="I19" s="3"/>
      <c r="J19" s="3"/>
      <c r="K19" s="3"/>
      <c r="L19" s="3"/>
      <c r="M19" s="3"/>
      <c r="N19" s="3"/>
      <c r="O19" s="3"/>
      <c r="P19" s="3"/>
    </row>
  </sheetData>
  <sortState xmlns:xlrd2="http://schemas.microsoft.com/office/spreadsheetml/2017/richdata2" ref="A7:O13">
    <sortCondition descending="1" ref="O7:O13"/>
  </sortState>
  <mergeCells count="17">
    <mergeCell ref="A1:P1"/>
    <mergeCell ref="A2:P2"/>
    <mergeCell ref="A3:P3"/>
    <mergeCell ref="A4:P4"/>
    <mergeCell ref="A5:A6"/>
    <mergeCell ref="B5:B6"/>
    <mergeCell ref="C5:C6"/>
    <mergeCell ref="D5:D6"/>
    <mergeCell ref="E5:E6"/>
    <mergeCell ref="F5:F6"/>
    <mergeCell ref="P5:P6"/>
    <mergeCell ref="G5:G6"/>
    <mergeCell ref="H5:H6"/>
    <mergeCell ref="I5:I6"/>
    <mergeCell ref="J5:J6"/>
    <mergeCell ref="K5:N5"/>
    <mergeCell ref="O5:O6"/>
  </mergeCells>
  <pageMargins left="0.70866141732283472" right="0.70866141732283472" top="0.74803149606299213" bottom="0.74803149606299213" header="0.31496062992125984" footer="0.31496062992125984"/>
  <pageSetup paperSize="9" scale="65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P18"/>
  <sheetViews>
    <sheetView zoomScale="80" zoomScaleNormal="80" workbookViewId="0">
      <selection activeCell="P18" sqref="P18"/>
    </sheetView>
  </sheetViews>
  <sheetFormatPr defaultColWidth="14.44140625" defaultRowHeight="15.75" customHeight="1" x14ac:dyDescent="0.25"/>
  <cols>
    <col min="1" max="1" width="4.44140625" customWidth="1"/>
    <col min="2" max="3" width="8.6640625" customWidth="1"/>
    <col min="4" max="4" width="33" bestFit="1" customWidth="1"/>
    <col min="5" max="5" width="12.44140625" customWidth="1"/>
    <col min="6" max="6" width="41.6640625" bestFit="1" customWidth="1"/>
    <col min="7" max="8" width="7.33203125" customWidth="1"/>
    <col min="9" max="9" width="6.6640625" bestFit="1" customWidth="1"/>
    <col min="10" max="10" width="33" bestFit="1" customWidth="1"/>
    <col min="11" max="11" width="7.44140625" customWidth="1"/>
    <col min="12" max="14" width="5.88671875" customWidth="1"/>
    <col min="15" max="16" width="8.6640625" customWidth="1"/>
  </cols>
  <sheetData>
    <row r="1" spans="1:16" ht="30" x14ac:dyDescent="0.25">
      <c r="A1" s="29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</row>
    <row r="2" spans="1:16" ht="22.8" x14ac:dyDescent="0.25">
      <c r="A2" s="31" t="s">
        <v>45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</row>
    <row r="3" spans="1:16" ht="22.8" x14ac:dyDescent="0.25">
      <c r="A3" s="31" t="s">
        <v>27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</row>
    <row r="4" spans="1:16" ht="22.8" x14ac:dyDescent="0.25">
      <c r="A4" s="31" t="s">
        <v>44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</row>
    <row r="5" spans="1:16" ht="13.2" x14ac:dyDescent="0.25">
      <c r="A5" s="26" t="s">
        <v>1</v>
      </c>
      <c r="B5" s="26" t="s">
        <v>2</v>
      </c>
      <c r="C5" s="26" t="s">
        <v>20</v>
      </c>
      <c r="D5" s="26" t="s">
        <v>3</v>
      </c>
      <c r="E5" s="26" t="s">
        <v>4</v>
      </c>
      <c r="F5" s="26" t="s">
        <v>5</v>
      </c>
      <c r="G5" s="26" t="s">
        <v>6</v>
      </c>
      <c r="H5" s="26" t="s">
        <v>7</v>
      </c>
      <c r="I5" s="26" t="s">
        <v>8</v>
      </c>
      <c r="J5" s="26" t="s">
        <v>9</v>
      </c>
      <c r="K5" s="26" t="s">
        <v>10</v>
      </c>
      <c r="L5" s="27"/>
      <c r="M5" s="27"/>
      <c r="N5" s="27"/>
      <c r="O5" s="28" t="s">
        <v>11</v>
      </c>
      <c r="P5" s="26" t="s">
        <v>12</v>
      </c>
    </row>
    <row r="6" spans="1:16" ht="30.75" customHeight="1" x14ac:dyDescent="0.25">
      <c r="A6" s="27"/>
      <c r="B6" s="27"/>
      <c r="C6" s="27"/>
      <c r="D6" s="27"/>
      <c r="E6" s="27"/>
      <c r="F6" s="27"/>
      <c r="G6" s="27"/>
      <c r="H6" s="27"/>
      <c r="I6" s="27"/>
      <c r="J6" s="27"/>
      <c r="K6" s="21" t="s">
        <v>17</v>
      </c>
      <c r="L6" s="21">
        <v>1</v>
      </c>
      <c r="M6" s="21">
        <v>2</v>
      </c>
      <c r="N6" s="21">
        <v>3</v>
      </c>
      <c r="O6" s="27"/>
      <c r="P6" s="27"/>
    </row>
    <row r="7" spans="1:16" ht="30.75" customHeight="1" x14ac:dyDescent="0.25">
      <c r="A7" s="8">
        <v>1</v>
      </c>
      <c r="B7" s="9" t="s">
        <v>77</v>
      </c>
      <c r="C7" s="10">
        <v>4</v>
      </c>
      <c r="D7" s="16" t="s">
        <v>22</v>
      </c>
      <c r="E7" s="9" t="s">
        <v>23</v>
      </c>
      <c r="F7" s="22" t="s">
        <v>72</v>
      </c>
      <c r="G7" s="9">
        <v>11</v>
      </c>
      <c r="H7" s="9">
        <v>11</v>
      </c>
      <c r="I7" s="9">
        <v>2</v>
      </c>
      <c r="J7" s="16" t="s">
        <v>24</v>
      </c>
      <c r="K7" s="9">
        <v>16</v>
      </c>
      <c r="L7" s="8">
        <v>4</v>
      </c>
      <c r="M7" s="8">
        <v>4</v>
      </c>
      <c r="N7" s="8">
        <v>8</v>
      </c>
      <c r="O7" s="8">
        <f>SUM(K7:N7)</f>
        <v>32</v>
      </c>
      <c r="P7" s="23" t="s">
        <v>78</v>
      </c>
    </row>
    <row r="8" spans="1:16" ht="30.75" customHeight="1" x14ac:dyDescent="0.25">
      <c r="A8" s="8">
        <v>2</v>
      </c>
      <c r="B8" s="9" t="s">
        <v>77</v>
      </c>
      <c r="C8" s="9">
        <v>3</v>
      </c>
      <c r="D8" s="16" t="s">
        <v>70</v>
      </c>
      <c r="E8" s="9" t="s">
        <v>71</v>
      </c>
      <c r="F8" s="22" t="s">
        <v>47</v>
      </c>
      <c r="G8" s="9">
        <v>11</v>
      </c>
      <c r="H8" s="9">
        <v>11</v>
      </c>
      <c r="I8" s="9">
        <v>1</v>
      </c>
      <c r="J8" s="16" t="s">
        <v>30</v>
      </c>
      <c r="K8" s="9">
        <v>12</v>
      </c>
      <c r="L8" s="8">
        <v>4</v>
      </c>
      <c r="M8" s="8">
        <v>8</v>
      </c>
      <c r="N8" s="8">
        <v>6</v>
      </c>
      <c r="O8" s="8">
        <f>SUM(K8:N8)</f>
        <v>30</v>
      </c>
      <c r="P8" s="23" t="s">
        <v>79</v>
      </c>
    </row>
    <row r="9" spans="1:16" ht="26.4" x14ac:dyDescent="0.25">
      <c r="A9" s="8">
        <v>3</v>
      </c>
      <c r="B9" s="9" t="s">
        <v>77</v>
      </c>
      <c r="C9" s="10">
        <v>2</v>
      </c>
      <c r="D9" s="16" t="s">
        <v>67</v>
      </c>
      <c r="E9" s="9" t="s">
        <v>68</v>
      </c>
      <c r="F9" s="22" t="s">
        <v>72</v>
      </c>
      <c r="G9" s="9">
        <v>11</v>
      </c>
      <c r="H9" s="9">
        <v>11</v>
      </c>
      <c r="I9" s="9">
        <v>3</v>
      </c>
      <c r="J9" s="16" t="s">
        <v>24</v>
      </c>
      <c r="K9" s="9">
        <v>16</v>
      </c>
      <c r="L9" s="8">
        <v>1</v>
      </c>
      <c r="M9" s="8">
        <v>1</v>
      </c>
      <c r="N9" s="8">
        <v>1</v>
      </c>
      <c r="O9" s="8">
        <f>SUM(K9:N9)</f>
        <v>19</v>
      </c>
      <c r="P9" s="10"/>
    </row>
    <row r="10" spans="1:16" ht="26.4" x14ac:dyDescent="0.25">
      <c r="A10" s="8">
        <v>4</v>
      </c>
      <c r="B10" s="9" t="s">
        <v>77</v>
      </c>
      <c r="C10" s="9">
        <v>1</v>
      </c>
      <c r="D10" s="16" t="s">
        <v>21</v>
      </c>
      <c r="E10" s="9" t="s">
        <v>69</v>
      </c>
      <c r="F10" s="22" t="s">
        <v>72</v>
      </c>
      <c r="G10" s="9">
        <v>11</v>
      </c>
      <c r="H10" s="9">
        <v>11</v>
      </c>
      <c r="I10" s="9">
        <v>1</v>
      </c>
      <c r="J10" s="16" t="s">
        <v>24</v>
      </c>
      <c r="K10" s="9">
        <v>10</v>
      </c>
      <c r="L10" s="8">
        <v>2</v>
      </c>
      <c r="M10" s="8">
        <v>1</v>
      </c>
      <c r="N10" s="8">
        <v>2</v>
      </c>
      <c r="O10" s="8">
        <f>SUM(K10:N10)</f>
        <v>15</v>
      </c>
      <c r="P10" s="9"/>
    </row>
    <row r="11" spans="1:16" ht="19.5" customHeight="1" x14ac:dyDescent="0.25">
      <c r="A11" s="1"/>
      <c r="B11" s="5"/>
      <c r="C11" s="5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6" ht="13.2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6" ht="13.2" x14ac:dyDescent="0.25">
      <c r="A13" s="3" t="s">
        <v>14</v>
      </c>
      <c r="B13" s="3"/>
      <c r="C13" s="3"/>
      <c r="D13" s="6" t="s">
        <v>18</v>
      </c>
      <c r="E13" s="3"/>
      <c r="F13" s="7" t="s">
        <v>25</v>
      </c>
      <c r="G13" s="3"/>
      <c r="H13" s="3"/>
      <c r="I13" s="3"/>
      <c r="J13" s="3"/>
      <c r="K13" s="3"/>
      <c r="L13" s="3"/>
      <c r="M13" s="3"/>
      <c r="N13" s="3"/>
      <c r="O13" s="3"/>
      <c r="P13" s="3"/>
    </row>
    <row r="14" spans="1:16" ht="13.2" x14ac:dyDescent="0.2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</row>
    <row r="15" spans="1:16" ht="26.4" x14ac:dyDescent="0.25">
      <c r="A15" s="3" t="s">
        <v>15</v>
      </c>
      <c r="B15" s="3"/>
      <c r="C15" s="3"/>
      <c r="D15" s="3" t="s">
        <v>24</v>
      </c>
      <c r="E15" s="3"/>
      <c r="F15" s="7" t="s">
        <v>73</v>
      </c>
      <c r="G15" s="3"/>
      <c r="H15" s="3"/>
      <c r="I15" s="3"/>
      <c r="J15" s="3"/>
      <c r="K15" s="3"/>
      <c r="L15" s="3"/>
      <c r="M15" s="3"/>
      <c r="N15" s="3"/>
      <c r="O15" s="3"/>
      <c r="P15" s="3"/>
    </row>
    <row r="16" spans="1:16" ht="26.4" x14ac:dyDescent="0.25">
      <c r="A16" s="3"/>
      <c r="B16" s="3"/>
      <c r="C16" s="3"/>
      <c r="D16" s="6" t="s">
        <v>30</v>
      </c>
      <c r="E16" s="3"/>
      <c r="F16" s="7" t="s">
        <v>74</v>
      </c>
      <c r="G16" s="3"/>
      <c r="H16" s="3"/>
      <c r="I16" s="3"/>
      <c r="J16" s="3"/>
      <c r="K16" s="3"/>
      <c r="L16" s="3"/>
      <c r="M16" s="3"/>
      <c r="N16" s="3"/>
      <c r="O16" s="3"/>
      <c r="P16" s="3"/>
    </row>
    <row r="17" spans="1:16" ht="26.4" x14ac:dyDescent="0.25">
      <c r="A17" s="3"/>
      <c r="B17" s="3"/>
      <c r="C17" s="3"/>
      <c r="D17" s="6" t="s">
        <v>13</v>
      </c>
      <c r="E17" s="3"/>
      <c r="F17" s="7" t="s">
        <v>28</v>
      </c>
      <c r="G17" s="3"/>
      <c r="H17" s="3"/>
      <c r="I17" s="3"/>
      <c r="J17" s="3"/>
      <c r="K17" s="3"/>
      <c r="L17" s="3"/>
      <c r="M17" s="3"/>
      <c r="N17" s="3"/>
      <c r="O17" s="3"/>
      <c r="P17" s="3"/>
    </row>
    <row r="18" spans="1:16" ht="13.2" x14ac:dyDescent="0.25">
      <c r="A18" s="3"/>
      <c r="B18" s="3"/>
      <c r="C18" s="3"/>
      <c r="D18" s="6"/>
      <c r="E18" s="3"/>
      <c r="F18" s="7"/>
      <c r="G18" s="3"/>
      <c r="H18" s="3"/>
      <c r="I18" s="3"/>
      <c r="J18" s="3"/>
      <c r="K18" s="3"/>
      <c r="L18" s="3"/>
      <c r="M18" s="3"/>
      <c r="N18" s="3"/>
      <c r="O18" s="3"/>
      <c r="P18" s="3"/>
    </row>
  </sheetData>
  <sortState xmlns:xlrd2="http://schemas.microsoft.com/office/spreadsheetml/2017/richdata2" ref="A7:O10">
    <sortCondition descending="1" ref="O7:O10"/>
  </sortState>
  <mergeCells count="17">
    <mergeCell ref="E5:E6"/>
    <mergeCell ref="F5:F6"/>
    <mergeCell ref="G5:G6"/>
    <mergeCell ref="H5:H6"/>
    <mergeCell ref="A1:P1"/>
    <mergeCell ref="A2:P2"/>
    <mergeCell ref="A3:P3"/>
    <mergeCell ref="A4:P4"/>
    <mergeCell ref="A5:A6"/>
    <mergeCell ref="B5:B6"/>
    <mergeCell ref="C5:C6"/>
    <mergeCell ref="I5:I6"/>
    <mergeCell ref="J5:J6"/>
    <mergeCell ref="K5:N5"/>
    <mergeCell ref="O5:O6"/>
    <mergeCell ref="P5:P6"/>
    <mergeCell ref="D5:D6"/>
  </mergeCells>
  <pageMargins left="0.70866141732283472" right="0.70866141732283472" top="0.74803149606299213" bottom="0.74803149606299213" header="0.31496062992125984" footer="0.31496062992125984"/>
  <pageSetup paperSize="9" scale="6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9 клас</vt:lpstr>
      <vt:lpstr>10 клас</vt:lpstr>
      <vt:lpstr>11 клас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2022-11-11T12:14:23Z</cp:lastPrinted>
  <dcterms:created xsi:type="dcterms:W3CDTF">2023-11-08T07:15:09Z</dcterms:created>
  <dcterms:modified xsi:type="dcterms:W3CDTF">2024-11-11T10:40:47Z</dcterms:modified>
</cp:coreProperties>
</file>